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T:\direction-generale\dsf-organisation\dsf-achats-marchés\00 MARCHéS PUBLICS\00 MP FCS PI TIC\1 EQT LABO\2026004 Typologie surface-OCT\03 DCE\WEB\LOT 1\"/>
    </mc:Choice>
  </mc:AlternateContent>
  <xr:revisionPtr revIDLastSave="0" documentId="13_ncr:1_{42EECD35-3A76-46D2-8D77-59A03C0A86A5}" xr6:coauthVersionLast="47" xr6:coauthVersionMax="47" xr10:uidLastSave="{00000000-0000-0000-0000-000000000000}"/>
  <bookViews>
    <workbookView xWindow="-120" yWindow="-120" windowWidth="29040" windowHeight="15720" xr2:uid="{13D28FB7-352A-469D-9BE4-78B412524EC3}"/>
  </bookViews>
  <sheets>
    <sheet name="2026-004 lot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8" i="1" l="1"/>
  <c r="B19" i="1" l="1"/>
  <c r="B20" i="1" l="1"/>
</calcChain>
</file>

<file path=xl/sharedStrings.xml><?xml version="1.0" encoding="utf-8"?>
<sst xmlns="http://schemas.openxmlformats.org/spreadsheetml/2006/main" count="21" uniqueCount="20">
  <si>
    <t>Description des fournitures et prestation</t>
  </si>
  <si>
    <t>Montant HT</t>
  </si>
  <si>
    <t>Montant total HT</t>
  </si>
  <si>
    <t>TVA</t>
  </si>
  <si>
    <t>Montant total TTC</t>
  </si>
  <si>
    <t xml:space="preserve">UNIVERSITE JEAN MONNET </t>
  </si>
  <si>
    <t>10 rue Tréfilerie - CS 82301 - 42023 Saint Etienne cedex 2</t>
  </si>
  <si>
    <t>NOM DU CANDIDAT :</t>
  </si>
  <si>
    <t>à compléter par le candidat</t>
  </si>
  <si>
    <t>Livraison</t>
  </si>
  <si>
    <t>Deux ans de garantie</t>
  </si>
  <si>
    <t>DECOMPOSITION DU PRIX GLOBAL FORFAITAIRE (D.P.G.F.)</t>
  </si>
  <si>
    <t>Direction des Services Financiers - Service Achat &amp; Marchés Publics</t>
  </si>
  <si>
    <t>Acquisition des matériels tels que précisés dans le CCTP</t>
  </si>
  <si>
    <t>Assistance et formation de base du personnel</t>
  </si>
  <si>
    <t>Installation</t>
  </si>
  <si>
    <t>Designation</t>
  </si>
  <si>
    <t xml:space="preserve">Prestation Supplémentaire Eventuelle </t>
  </si>
  <si>
    <t>PSE FACULTATIVE : 
Maintenance préventive de 2 ans si l’offre propose un appareil d’occasion ou de démonstration</t>
  </si>
  <si>
    <t xml:space="preserve">MARCHÉ N°2026-004
Objet : Acquisition d’instrumentation d'imagerie, de tomographie et de culture pour le développement du bioréacteur cornéen comprenant le trabéculum pour l'étude du glaucome, de son traitement et de l'étude de la physiopathologie du segment antérieur de l'œil pour l'Université Jean Monnet 
Lot 1 : Acquisition d’un système de caractérisation de topographie de surface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</si>
</sst>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11"/>
      <color indexed="8"/>
      <name val="Calibri"/>
      <family val="2"/>
    </font>
    <font>
      <sz val="11"/>
      <name val="Barlow"/>
    </font>
    <font>
      <b/>
      <sz val="11"/>
      <name val="Barlow"/>
    </font>
    <font>
      <sz val="11"/>
      <color theme="1"/>
      <name val="Barlow"/>
    </font>
    <font>
      <b/>
      <sz val="11"/>
      <color theme="1"/>
      <name val="Barlow"/>
    </font>
    <font>
      <sz val="11"/>
      <color rgb="FF7030A0"/>
      <name val="Barlow"/>
    </font>
    <font>
      <sz val="11"/>
      <color rgb="FF0070C0"/>
      <name val="Barlow"/>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36">
    <xf numFmtId="0" fontId="0" fillId="0" borderId="0" xfId="0"/>
    <xf numFmtId="1" fontId="3" fillId="0" borderId="0" xfId="1" applyNumberFormat="1" applyFont="1" applyAlignment="1">
      <alignment vertical="center"/>
    </xf>
    <xf numFmtId="0" fontId="2" fillId="0" borderId="0" xfId="1" applyFont="1" applyAlignment="1">
      <alignment horizontal="left" vertical="center"/>
    </xf>
    <xf numFmtId="0" fontId="2" fillId="0" borderId="0" xfId="1" applyFont="1" applyAlignment="1">
      <alignment horizontal="center" vertical="center"/>
    </xf>
    <xf numFmtId="1" fontId="2" fillId="0" borderId="0" xfId="1" applyNumberFormat="1" applyFont="1" applyAlignment="1">
      <alignment horizontal="center" vertical="center"/>
    </xf>
    <xf numFmtId="0" fontId="2" fillId="0" borderId="0" xfId="1" applyFont="1" applyAlignment="1">
      <alignment vertical="center"/>
    </xf>
    <xf numFmtId="0" fontId="4" fillId="0" borderId="0" xfId="0" applyFont="1"/>
    <xf numFmtId="0" fontId="4" fillId="0" borderId="0" xfId="0" applyFont="1" applyBorder="1"/>
    <xf numFmtId="0" fontId="4" fillId="0" borderId="0" xfId="0" applyFont="1" applyBorder="1" applyAlignment="1">
      <alignment vertical="center"/>
    </xf>
    <xf numFmtId="0" fontId="4" fillId="0" borderId="0" xfId="0" applyFont="1" applyAlignment="1">
      <alignment vertical="center"/>
    </xf>
    <xf numFmtId="164" fontId="4" fillId="0" borderId="2" xfId="0" applyNumberFormat="1" applyFont="1" applyBorder="1" applyAlignment="1">
      <alignment horizontal="right" vertical="center"/>
    </xf>
    <xf numFmtId="164" fontId="4" fillId="0" borderId="4" xfId="0" applyNumberFormat="1" applyFont="1" applyBorder="1" applyAlignment="1">
      <alignment horizontal="right" vertical="center"/>
    </xf>
    <xf numFmtId="164" fontId="5" fillId="2" borderId="1" xfId="0" applyNumberFormat="1" applyFont="1" applyFill="1" applyBorder="1" applyAlignment="1">
      <alignment horizontal="right" vertical="center"/>
    </xf>
    <xf numFmtId="164" fontId="4" fillId="2" borderId="2" xfId="0" applyNumberFormat="1" applyFont="1" applyFill="1" applyBorder="1" applyAlignment="1">
      <alignment horizontal="right" vertical="center"/>
    </xf>
    <xf numFmtId="164" fontId="4" fillId="2" borderId="3" xfId="0" applyNumberFormat="1" applyFont="1" applyFill="1" applyBorder="1" applyAlignment="1">
      <alignment horizontal="right" vertical="center"/>
    </xf>
    <xf numFmtId="0" fontId="5" fillId="0" borderId="0" xfId="0" applyFont="1" applyBorder="1" applyAlignment="1">
      <alignment horizontal="center" wrapText="1"/>
    </xf>
    <xf numFmtId="0" fontId="5" fillId="4" borderId="0" xfId="0" applyFont="1" applyFill="1" applyBorder="1" applyAlignment="1">
      <alignment horizontal="center" vertical="top" wrapText="1"/>
    </xf>
    <xf numFmtId="0" fontId="4" fillId="4" borderId="0" xfId="0" applyFont="1" applyFill="1"/>
    <xf numFmtId="0" fontId="7" fillId="4" borderId="5" xfId="0" applyFont="1" applyFill="1" applyBorder="1" applyAlignment="1">
      <alignment horizontal="left" vertical="top" wrapText="1"/>
    </xf>
    <xf numFmtId="1" fontId="2" fillId="0" borderId="0" xfId="1" applyNumberFormat="1" applyFont="1" applyAlignment="1">
      <alignment vertical="center"/>
    </xf>
    <xf numFmtId="0" fontId="3" fillId="4" borderId="5" xfId="0" applyFont="1" applyFill="1" applyBorder="1" applyAlignment="1">
      <alignment horizontal="left" vertical="top" wrapText="1"/>
    </xf>
    <xf numFmtId="0" fontId="2" fillId="0" borderId="7" xfId="0" applyFont="1" applyBorder="1" applyAlignment="1">
      <alignment vertical="center" wrapText="1"/>
    </xf>
    <xf numFmtId="0" fontId="4" fillId="3" borderId="6"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5"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9" xfId="0" applyFont="1" applyFill="1" applyBorder="1" applyAlignment="1">
      <alignment vertical="center" wrapText="1"/>
    </xf>
    <xf numFmtId="0" fontId="5" fillId="0" borderId="0" xfId="0" applyFont="1" applyBorder="1" applyAlignment="1"/>
    <xf numFmtId="0" fontId="4" fillId="2" borderId="0" xfId="0" applyFont="1" applyFill="1" applyBorder="1" applyAlignment="1">
      <alignment vertical="center" wrapText="1"/>
    </xf>
    <xf numFmtId="164" fontId="4" fillId="2" borderId="0" xfId="0" applyNumberFormat="1" applyFont="1" applyFill="1" applyBorder="1" applyAlignment="1">
      <alignment horizontal="right" vertical="center"/>
    </xf>
    <xf numFmtId="0" fontId="5" fillId="0" borderId="0" xfId="0" applyFont="1" applyBorder="1" applyAlignment="1">
      <alignment horizontal="center"/>
    </xf>
    <xf numFmtId="0" fontId="6" fillId="0" borderId="0" xfId="0" applyFont="1" applyAlignment="1">
      <alignment horizontal="left" vertical="center" wrapText="1"/>
    </xf>
    <xf numFmtId="0" fontId="5" fillId="0" borderId="0" xfId="0" applyFont="1" applyBorder="1" applyAlignment="1">
      <alignment horizontal="center" vertical="center" wrapText="1"/>
    </xf>
    <xf numFmtId="0" fontId="5" fillId="3" borderId="0" xfId="0" applyFont="1" applyFill="1" applyBorder="1" applyAlignment="1">
      <alignment horizontal="center" vertical="center" wrapText="1"/>
    </xf>
  </cellXfs>
  <cellStyles count="2">
    <cellStyle name="Normal" xfId="0" builtinId="0"/>
    <cellStyle name="Normal 2" xfId="1" xr:uid="{2085B957-D4F6-46DD-B556-8756CA076E6A}"/>
  </cellStyles>
  <dxfs count="1">
    <dxf>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4982</xdr:colOff>
      <xdr:row>0</xdr:row>
      <xdr:rowOff>15240</xdr:rowOff>
    </xdr:from>
    <xdr:to>
      <xdr:col>0</xdr:col>
      <xdr:colOff>1409326</xdr:colOff>
      <xdr:row>0</xdr:row>
      <xdr:rowOff>723314</xdr:rowOff>
    </xdr:to>
    <xdr:pic>
      <xdr:nvPicPr>
        <xdr:cNvPr id="4" name="Image 3">
          <a:extLst>
            <a:ext uri="{FF2B5EF4-FFF2-40B4-BE49-F238E27FC236}">
              <a16:creationId xmlns:a16="http://schemas.microsoft.com/office/drawing/2014/main" id="{5F7D9566-357E-4F32-9381-4D8F0DBDC52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2" y="15240"/>
          <a:ext cx="1404344" cy="708074"/>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56864-CB99-4072-AE77-4082BC24099E}">
  <dimension ref="A1:Z26"/>
  <sheetViews>
    <sheetView tabSelected="1" zoomScaleNormal="100" workbookViewId="0">
      <selection activeCell="D6" sqref="D6"/>
    </sheetView>
  </sheetViews>
  <sheetFormatPr baseColWidth="10" defaultColWidth="11.42578125" defaultRowHeight="18" x14ac:dyDescent="0.35"/>
  <cols>
    <col min="1" max="1" width="46.28515625" style="6" customWidth="1"/>
    <col min="2" max="2" width="39.28515625" style="6" customWidth="1"/>
    <col min="3" max="16384" width="11.42578125" style="6"/>
  </cols>
  <sheetData>
    <row r="1" spans="1:26" ht="69" customHeight="1" x14ac:dyDescent="0.35"/>
    <row r="2" spans="1:26" s="5" customFormat="1" x14ac:dyDescent="0.25">
      <c r="A2" s="19" t="s">
        <v>5</v>
      </c>
      <c r="B2" s="1"/>
      <c r="C2" s="2"/>
      <c r="D2" s="3"/>
      <c r="E2" s="4"/>
      <c r="F2" s="4"/>
      <c r="G2" s="3"/>
      <c r="H2" s="3"/>
      <c r="I2" s="3"/>
      <c r="K2" s="4"/>
      <c r="L2" s="3"/>
      <c r="N2" s="3"/>
      <c r="O2" s="3"/>
      <c r="P2" s="3"/>
      <c r="Q2" s="4"/>
      <c r="R2" s="3"/>
      <c r="T2" s="3"/>
      <c r="U2" s="3"/>
      <c r="V2" s="3"/>
      <c r="W2" s="3"/>
      <c r="Y2" s="4"/>
      <c r="Z2" s="3"/>
    </row>
    <row r="3" spans="1:26" s="5" customFormat="1" x14ac:dyDescent="0.25">
      <c r="A3" s="19" t="s">
        <v>12</v>
      </c>
      <c r="B3" s="1"/>
      <c r="C3" s="2"/>
      <c r="D3" s="3"/>
      <c r="E3" s="4"/>
      <c r="F3" s="4"/>
      <c r="G3" s="3"/>
      <c r="H3" s="3"/>
      <c r="I3" s="3"/>
      <c r="K3" s="4"/>
      <c r="L3" s="3"/>
      <c r="N3" s="3"/>
      <c r="O3" s="3"/>
      <c r="P3" s="3"/>
      <c r="Q3" s="4"/>
      <c r="R3" s="3"/>
      <c r="T3" s="3"/>
      <c r="U3" s="3"/>
      <c r="V3" s="3"/>
      <c r="W3" s="3"/>
      <c r="Y3" s="4"/>
      <c r="Z3" s="3"/>
    </row>
    <row r="4" spans="1:26" s="5" customFormat="1" x14ac:dyDescent="0.25">
      <c r="A4" s="19" t="s">
        <v>6</v>
      </c>
      <c r="B4" s="1"/>
      <c r="C4" s="2"/>
      <c r="D4" s="3"/>
      <c r="E4" s="4"/>
      <c r="F4" s="4"/>
      <c r="G4" s="3"/>
      <c r="H4" s="3"/>
      <c r="I4" s="3"/>
      <c r="K4" s="4"/>
      <c r="L4" s="3"/>
      <c r="N4" s="3"/>
      <c r="O4" s="3"/>
      <c r="P4" s="3"/>
      <c r="Q4" s="4"/>
      <c r="R4" s="3"/>
      <c r="T4" s="3"/>
      <c r="U4" s="3"/>
      <c r="V4" s="3"/>
      <c r="W4" s="3"/>
      <c r="Y4" s="4"/>
      <c r="Z4" s="3"/>
    </row>
    <row r="5" spans="1:26" s="5" customFormat="1" ht="31.5" customHeight="1" x14ac:dyDescent="0.25">
      <c r="A5" s="1"/>
      <c r="B5" s="1"/>
      <c r="C5" s="2"/>
      <c r="D5" s="3"/>
      <c r="E5" s="4"/>
      <c r="F5" s="4"/>
      <c r="G5" s="3"/>
      <c r="H5" s="3"/>
      <c r="I5" s="3"/>
      <c r="K5" s="4"/>
      <c r="L5" s="3"/>
      <c r="N5" s="3"/>
      <c r="O5" s="3"/>
      <c r="P5" s="3"/>
      <c r="Q5" s="4"/>
      <c r="R5" s="3"/>
      <c r="T5" s="3"/>
      <c r="U5" s="3"/>
      <c r="V5" s="3"/>
      <c r="W5" s="3"/>
      <c r="Y5" s="4"/>
      <c r="Z5" s="3"/>
    </row>
    <row r="6" spans="1:26" ht="144.75" customHeight="1" x14ac:dyDescent="0.35">
      <c r="A6" s="34" t="s">
        <v>19</v>
      </c>
      <c r="B6" s="34"/>
    </row>
    <row r="7" spans="1:26" ht="23.25" customHeight="1" x14ac:dyDescent="0.35">
      <c r="A7" s="15"/>
      <c r="B7" s="15"/>
    </row>
    <row r="8" spans="1:26" ht="22.5" customHeight="1" x14ac:dyDescent="0.35">
      <c r="A8" s="35" t="s">
        <v>11</v>
      </c>
      <c r="B8" s="35"/>
    </row>
    <row r="9" spans="1:26" s="17" customFormat="1" ht="22.5" customHeight="1" x14ac:dyDescent="0.35">
      <c r="A9" s="16"/>
      <c r="B9" s="16"/>
    </row>
    <row r="10" spans="1:26" s="17" customFormat="1" ht="22.5" customHeight="1" x14ac:dyDescent="0.35">
      <c r="A10" s="20" t="s">
        <v>7</v>
      </c>
      <c r="B10" s="18" t="s">
        <v>8</v>
      </c>
    </row>
    <row r="11" spans="1:26" ht="18.75" thickBot="1" x14ac:dyDescent="0.4">
      <c r="A11" s="32"/>
      <c r="B11" s="32"/>
      <c r="C11" s="7"/>
    </row>
    <row r="12" spans="1:26" s="9" customFormat="1" x14ac:dyDescent="0.25">
      <c r="A12" s="22" t="s">
        <v>0</v>
      </c>
      <c r="B12" s="23" t="s">
        <v>1</v>
      </c>
      <c r="C12" s="8"/>
    </row>
    <row r="13" spans="1:26" s="9" customFormat="1" ht="32.25" customHeight="1" x14ac:dyDescent="0.25">
      <c r="A13" s="21" t="s">
        <v>13</v>
      </c>
      <c r="B13" s="10"/>
      <c r="C13" s="8"/>
      <c r="D13" s="33"/>
      <c r="E13" s="33"/>
      <c r="F13" s="33"/>
      <c r="G13" s="33"/>
      <c r="H13" s="33"/>
      <c r="I13" s="33"/>
      <c r="J13" s="33"/>
      <c r="K13" s="33"/>
    </row>
    <row r="14" spans="1:26" s="9" customFormat="1" x14ac:dyDescent="0.25">
      <c r="A14" s="24" t="s">
        <v>9</v>
      </c>
      <c r="B14" s="10"/>
      <c r="C14" s="8"/>
      <c r="D14" s="33"/>
      <c r="E14" s="33"/>
      <c r="F14" s="33"/>
      <c r="G14" s="33"/>
      <c r="H14" s="33"/>
      <c r="I14" s="33"/>
      <c r="J14" s="33"/>
      <c r="K14" s="33"/>
    </row>
    <row r="15" spans="1:26" s="9" customFormat="1" x14ac:dyDescent="0.25">
      <c r="A15" s="24" t="s">
        <v>15</v>
      </c>
      <c r="B15" s="10"/>
      <c r="C15" s="8"/>
      <c r="D15" s="33"/>
      <c r="E15" s="33"/>
      <c r="F15" s="33"/>
      <c r="G15" s="33"/>
      <c r="H15" s="33"/>
      <c r="I15" s="33"/>
      <c r="J15" s="33"/>
      <c r="K15" s="33"/>
    </row>
    <row r="16" spans="1:26" s="9" customFormat="1" x14ac:dyDescent="0.25">
      <c r="A16" s="24" t="s">
        <v>14</v>
      </c>
      <c r="B16" s="10"/>
      <c r="C16" s="8"/>
      <c r="D16" s="33"/>
      <c r="E16" s="33"/>
      <c r="F16" s="33"/>
      <c r="G16" s="33"/>
      <c r="H16" s="33"/>
      <c r="I16" s="33"/>
      <c r="J16" s="33"/>
      <c r="K16" s="33"/>
    </row>
    <row r="17" spans="1:11" s="9" customFormat="1" ht="18.75" thickBot="1" x14ac:dyDescent="0.3">
      <c r="A17" s="25" t="s">
        <v>10</v>
      </c>
      <c r="B17" s="11"/>
      <c r="C17" s="8"/>
      <c r="D17" s="33"/>
      <c r="E17" s="33"/>
      <c r="F17" s="33"/>
      <c r="G17" s="33"/>
      <c r="H17" s="33"/>
      <c r="I17" s="33"/>
      <c r="J17" s="33"/>
      <c r="K17" s="33"/>
    </row>
    <row r="18" spans="1:11" s="9" customFormat="1" x14ac:dyDescent="0.25">
      <c r="A18" s="26" t="s">
        <v>2</v>
      </c>
      <c r="B18" s="12">
        <f>SUM(B13:B17)</f>
        <v>0</v>
      </c>
      <c r="C18" s="8"/>
    </row>
    <row r="19" spans="1:11" s="9" customFormat="1" x14ac:dyDescent="0.25">
      <c r="A19" s="27" t="s">
        <v>3</v>
      </c>
      <c r="B19" s="13">
        <f>B18*20/100</f>
        <v>0</v>
      </c>
      <c r="C19" s="8"/>
    </row>
    <row r="20" spans="1:11" s="9" customFormat="1" ht="18.75" thickBot="1" x14ac:dyDescent="0.3">
      <c r="A20" s="28" t="s">
        <v>4</v>
      </c>
      <c r="B20" s="14">
        <f>B18+B19</f>
        <v>0</v>
      </c>
      <c r="C20" s="8"/>
    </row>
    <row r="21" spans="1:11" s="9" customFormat="1" x14ac:dyDescent="0.25">
      <c r="A21" s="30"/>
      <c r="B21" s="31"/>
      <c r="C21" s="8"/>
    </row>
    <row r="22" spans="1:11" x14ac:dyDescent="0.35">
      <c r="A22" s="7"/>
      <c r="B22" s="7"/>
      <c r="C22" s="7"/>
    </row>
    <row r="23" spans="1:11" x14ac:dyDescent="0.35">
      <c r="A23" s="32" t="s">
        <v>17</v>
      </c>
      <c r="B23" s="32"/>
    </row>
    <row r="24" spans="1:11" ht="18.75" thickBot="1" x14ac:dyDescent="0.4">
      <c r="A24" s="29"/>
      <c r="B24" s="29"/>
    </row>
    <row r="25" spans="1:11" s="9" customFormat="1" x14ac:dyDescent="0.25">
      <c r="A25" s="22" t="s">
        <v>16</v>
      </c>
      <c r="B25" s="23" t="s">
        <v>1</v>
      </c>
    </row>
    <row r="26" spans="1:11" s="9" customFormat="1" ht="72" x14ac:dyDescent="0.25">
      <c r="A26" s="21" t="s">
        <v>18</v>
      </c>
      <c r="B26" s="10"/>
    </row>
  </sheetData>
  <mergeCells count="5">
    <mergeCell ref="A23:B23"/>
    <mergeCell ref="D13:K17"/>
    <mergeCell ref="A11:B11"/>
    <mergeCell ref="A6:B6"/>
    <mergeCell ref="A8:B8"/>
  </mergeCells>
  <conditionalFormatting sqref="B2:B5">
    <cfRule type="cellIs" dxfId="0" priority="1" stopIfTrue="1" operator="equal">
      <formula>"X"</formula>
    </cfRule>
  </conditionalFormatting>
  <pageMargins left="0.7" right="0.7" top="0.75" bottom="0.75" header="0.3" footer="0.3"/>
  <pageSetup paperSize="9" orientation="portrait" r:id="rId1"/>
  <headerFooter>
    <oddFooter>&amp;LDPGF 2025-027&amp;CUNIVERSITE JEAN MONNET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2026-004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Aurane Maurice</dc:creator>
  <cp:lastModifiedBy>Oceane Roussel</cp:lastModifiedBy>
  <dcterms:created xsi:type="dcterms:W3CDTF">2022-04-05T15:17:28Z</dcterms:created>
  <dcterms:modified xsi:type="dcterms:W3CDTF">2026-01-29T13:59:06Z</dcterms:modified>
</cp:coreProperties>
</file>